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Company Files\82 Templates\0 Tax Templates\2024\"/>
    </mc:Choice>
  </mc:AlternateContent>
  <xr:revisionPtr revIDLastSave="0" documentId="13_ncr:1_{B3F3BA49-1BBB-47B1-9174-FB7661685E35}" xr6:coauthVersionLast="47" xr6:coauthVersionMax="47" xr10:uidLastSave="{00000000-0000-0000-0000-000000000000}"/>
  <bookViews>
    <workbookView xWindow="20220" yWindow="1065" windowWidth="24015" windowHeight="19395" xr2:uid="{00000000-000D-0000-FFFF-FFFF00000000}"/>
  </bookViews>
  <sheets>
    <sheet name="Simplifed Rental Ops" sheetId="14" r:id="rId1"/>
    <sheet name="STR Rules" sheetId="18" r:id="rId2"/>
    <sheet name="Dropdowns" sheetId="16" state="hidden" r:id="rId3"/>
  </sheets>
  <definedNames>
    <definedName name="_xlnm.Print_Area" localSheetId="0">'Simplifed Rental Ops'!$B:$K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14" l="1"/>
  <c r="E46" i="14"/>
  <c r="E45" i="14"/>
  <c r="E44" i="14"/>
  <c r="E43" i="14"/>
  <c r="E41" i="14"/>
  <c r="E40" i="14"/>
  <c r="E39" i="14"/>
  <c r="E37" i="14"/>
  <c r="E36" i="14"/>
  <c r="E35" i="14"/>
  <c r="E34" i="14"/>
  <c r="E32" i="14"/>
  <c r="E31" i="14"/>
  <c r="E30" i="14"/>
  <c r="E29" i="14"/>
  <c r="E27" i="14"/>
  <c r="E26" i="14"/>
  <c r="E25" i="14"/>
  <c r="E23" i="14"/>
  <c r="E22" i="14"/>
  <c r="E20" i="14"/>
  <c r="E19" i="14"/>
  <c r="E18" i="14"/>
  <c r="E15" i="14"/>
  <c r="E10" i="14"/>
  <c r="E9" i="14"/>
  <c r="K23" i="14"/>
  <c r="E21" i="14"/>
  <c r="C48" i="14"/>
  <c r="C50" i="14" s="1"/>
</calcChain>
</file>

<file path=xl/sharedStrings.xml><?xml version="1.0" encoding="utf-8"?>
<sst xmlns="http://schemas.openxmlformats.org/spreadsheetml/2006/main" count="164" uniqueCount="139">
  <si>
    <t>Supplies</t>
  </si>
  <si>
    <t>Utilities</t>
  </si>
  <si>
    <t>Operating Expenses</t>
  </si>
  <si>
    <t>HOA Dues</t>
  </si>
  <si>
    <t>Other 1</t>
  </si>
  <si>
    <t>Other 2</t>
  </si>
  <si>
    <t>Income and Expenses</t>
  </si>
  <si>
    <r>
      <t xml:space="preserve">Total Cell Phone </t>
    </r>
    <r>
      <rPr>
        <sz val="11"/>
        <color rgb="FFFF0000"/>
        <rFont val="Calibri"/>
        <family val="2"/>
      </rPr>
      <t>($1,800 max annual)</t>
    </r>
  </si>
  <si>
    <r>
      <t xml:space="preserve">Biz Use % </t>
    </r>
    <r>
      <rPr>
        <sz val="11"/>
        <color rgb="FFFF0000"/>
        <rFont val="Calibri"/>
        <family val="2"/>
      </rPr>
      <t>(max 80%, let's be reasonable)</t>
    </r>
  </si>
  <si>
    <r>
      <t xml:space="preserve">Total Internet </t>
    </r>
    <r>
      <rPr>
        <sz val="11"/>
        <color rgb="FFFF0000"/>
        <rFont val="Calibri"/>
        <family val="2"/>
      </rPr>
      <t>(parsed from bundled expenses)</t>
    </r>
  </si>
  <si>
    <t>Enter Your Name</t>
  </si>
  <si>
    <t>Enter Full Rental Address</t>
  </si>
  <si>
    <t>Gross Rent on 1099s</t>
  </si>
  <si>
    <t>Gross Rent Not on 1099s</t>
  </si>
  <si>
    <r>
      <t xml:space="preserve">Mileage </t>
    </r>
    <r>
      <rPr>
        <sz val="11"/>
        <color rgb="FFFF0000"/>
        <rFont val="Calibri"/>
        <family val="2"/>
      </rPr>
      <t>(see middle column)</t>
    </r>
  </si>
  <si>
    <t>Travel</t>
  </si>
  <si>
    <t>Insurance</t>
  </si>
  <si>
    <t>Lender 1</t>
  </si>
  <si>
    <t>Lender 2</t>
  </si>
  <si>
    <t>Lender 3</t>
  </si>
  <si>
    <t>Taxes</t>
  </si>
  <si>
    <t>Real Estate, Property Taxes</t>
  </si>
  <si>
    <t>Other Tax</t>
  </si>
  <si>
    <t>Utility 1</t>
  </si>
  <si>
    <t>Utility 2</t>
  </si>
  <si>
    <t>Utility 3</t>
  </si>
  <si>
    <t>Repair 1</t>
  </si>
  <si>
    <t>Repair 2</t>
  </si>
  <si>
    <t>Repair 3</t>
  </si>
  <si>
    <t>Other Expenses</t>
  </si>
  <si>
    <t>Other 3</t>
  </si>
  <si>
    <r>
      <t xml:space="preserve">Total Expenses </t>
    </r>
    <r>
      <rPr>
        <sz val="11"/>
        <color rgb="FFFF0000"/>
        <rFont val="Calibri"/>
        <family val="2"/>
      </rPr>
      <t>(not including mileage, cell, etc)</t>
    </r>
  </si>
  <si>
    <r>
      <t xml:space="preserve">Tentative Profit / Loss </t>
    </r>
    <r>
      <rPr>
        <sz val="11"/>
        <color rgb="FFFF0000"/>
        <rFont val="Calibri"/>
        <family val="2"/>
      </rPr>
      <t>(before depreciation)</t>
    </r>
  </si>
  <si>
    <t>Rental Setup (if placed in service this year)</t>
  </si>
  <si>
    <t>Date Purchased</t>
  </si>
  <si>
    <t>NA</t>
  </si>
  <si>
    <t>Enter Nickname of Property</t>
  </si>
  <si>
    <t>1-Single Family</t>
  </si>
  <si>
    <t>2-Multi-Family</t>
  </si>
  <si>
    <t>3-Vacation/Short-Term</t>
  </si>
  <si>
    <t>4-Commercial</t>
  </si>
  <si>
    <t>5-Land</t>
  </si>
  <si>
    <t>7-Self-Rental</t>
  </si>
  <si>
    <t>Enter Rental Type</t>
  </si>
  <si>
    <t>Activity Details</t>
  </si>
  <si>
    <t>Improvement 1</t>
  </si>
  <si>
    <t>Description of Improvement</t>
  </si>
  <si>
    <t>Improvement 2</t>
  </si>
  <si>
    <t>Improvement 3</t>
  </si>
  <si>
    <t>Property Was Primary Residence</t>
  </si>
  <si>
    <t>Yes</t>
  </si>
  <si>
    <t>No</t>
  </si>
  <si>
    <r>
      <t xml:space="preserve">Repairs* </t>
    </r>
    <r>
      <rPr>
        <sz val="11"/>
        <color rgb="FFFF0000"/>
        <rFont val="Calibri"/>
        <family val="2"/>
      </rPr>
      <t>(not improvements)</t>
    </r>
  </si>
  <si>
    <t>Days Used Personally, Family Members</t>
  </si>
  <si>
    <t>Average Stay of Tenants</t>
  </si>
  <si>
    <t>0-7 Days</t>
  </si>
  <si>
    <t>8-30 Days</t>
  </si>
  <si>
    <t>Long-Term</t>
  </si>
  <si>
    <t>Total Miles Driven</t>
  </si>
  <si>
    <t>Auto Loan Interest</t>
  </si>
  <si>
    <t>Auto Personal Property Tax</t>
  </si>
  <si>
    <t>Various Rental Goodies Column</t>
  </si>
  <si>
    <t>How Many Separate Units Are Available to Rent</t>
  </si>
  <si>
    <r>
      <t>Biz Use</t>
    </r>
    <r>
      <rPr>
        <b/>
        <vertAlign val="superscript"/>
        <sz val="11"/>
        <color theme="0"/>
        <rFont val="Calibri"/>
        <family val="2"/>
      </rPr>
      <t>1</t>
    </r>
  </si>
  <si>
    <r>
      <t>Advertising, Marketing</t>
    </r>
    <r>
      <rPr>
        <vertAlign val="superscript"/>
        <sz val="11"/>
        <rFont val="Calibri"/>
        <family val="2"/>
      </rPr>
      <t>2</t>
    </r>
  </si>
  <si>
    <r>
      <t>Cleaning, Maintenance</t>
    </r>
    <r>
      <rPr>
        <vertAlign val="superscript"/>
        <sz val="11"/>
        <rFont val="Calibri"/>
        <family val="2"/>
      </rPr>
      <t>2</t>
    </r>
  </si>
  <si>
    <r>
      <t>Commissions, Fees</t>
    </r>
    <r>
      <rPr>
        <vertAlign val="superscript"/>
        <sz val="11"/>
        <rFont val="Calibri"/>
        <family val="2"/>
      </rPr>
      <t>2</t>
    </r>
  </si>
  <si>
    <r>
      <t>Legal, Professional, Formation Fees</t>
    </r>
    <r>
      <rPr>
        <vertAlign val="superscript"/>
        <sz val="11"/>
        <rFont val="Calibri"/>
        <family val="2"/>
      </rPr>
      <t>2</t>
    </r>
  </si>
  <si>
    <r>
      <t>Management Fees</t>
    </r>
    <r>
      <rPr>
        <vertAlign val="superscript"/>
        <sz val="11"/>
        <rFont val="Calibri"/>
        <family val="2"/>
      </rPr>
      <t>2</t>
    </r>
  </si>
  <si>
    <t>Owner 1, You (married taxpayers are 1 owner)</t>
  </si>
  <si>
    <t>Owner 2, Other Owner</t>
  </si>
  <si>
    <r>
      <t>Original Purchase Price of Property</t>
    </r>
    <r>
      <rPr>
        <vertAlign val="superscript"/>
        <sz val="11"/>
        <rFont val="Calibri"/>
        <family val="2"/>
      </rPr>
      <t>4</t>
    </r>
  </si>
  <si>
    <r>
      <t>Date Sold</t>
    </r>
    <r>
      <rPr>
        <vertAlign val="superscript"/>
        <sz val="11"/>
        <rFont val="Calibri"/>
        <family val="2"/>
      </rPr>
      <t>4</t>
    </r>
  </si>
  <si>
    <r>
      <t>Selling Price of Property</t>
    </r>
    <r>
      <rPr>
        <vertAlign val="superscript"/>
        <sz val="11"/>
        <rFont val="Calibri"/>
        <family val="2"/>
      </rPr>
      <t>4</t>
    </r>
  </si>
  <si>
    <r>
      <t>Auto Expense</t>
    </r>
    <r>
      <rPr>
        <vertAlign val="superscript"/>
        <sz val="11"/>
        <rFont val="Calibri"/>
        <family val="2"/>
      </rPr>
      <t>2</t>
    </r>
  </si>
  <si>
    <t>Cell Phone Expense</t>
  </si>
  <si>
    <t>Internet Expense</t>
  </si>
  <si>
    <t>Mileage Expense</t>
  </si>
  <si>
    <t>Available Rental Days (calculated)</t>
  </si>
  <si>
    <t>Days Used Making Repairs (no improvements)</t>
  </si>
  <si>
    <t>Acquisition Costs</t>
  </si>
  <si>
    <t>Lodging</t>
  </si>
  <si>
    <t>Meals</t>
  </si>
  <si>
    <r>
      <t xml:space="preserve">Travel (airfare, mileage at 67 cents </t>
    </r>
    <r>
      <rPr>
        <sz val="11"/>
        <color rgb="FFFF0000"/>
        <rFont val="Calibri"/>
        <family val="2"/>
      </rPr>
      <t>for 2024</t>
    </r>
    <r>
      <rPr>
        <sz val="11"/>
        <rFont val="Calibri"/>
        <family val="2"/>
      </rPr>
      <t>)</t>
    </r>
  </si>
  <si>
    <r>
      <t>Startup Costs</t>
    </r>
    <r>
      <rPr>
        <vertAlign val="superscript"/>
        <sz val="11"/>
        <rFont val="Calibri"/>
        <family val="2"/>
      </rPr>
      <t>5</t>
    </r>
  </si>
  <si>
    <t>Actual Days Rented (might be less than available)</t>
  </si>
  <si>
    <t>Date Completed</t>
  </si>
  <si>
    <t>Getting The Property Online Column</t>
  </si>
  <si>
    <t>Management</t>
  </si>
  <si>
    <t>Enter Material Participation</t>
  </si>
  <si>
    <t>I/we did not materially participate as defined</t>
  </si>
  <si>
    <t>I/we spent 500 hours on this activity</t>
  </si>
  <si>
    <t>I/we spent 100 hours and more than others</t>
  </si>
  <si>
    <t>I/we spent substantially all hours spent</t>
  </si>
  <si>
    <t>Enter Property Management</t>
  </si>
  <si>
    <t>Did not use a property management company</t>
  </si>
  <si>
    <t>Yes, and their time spent was tracked</t>
  </si>
  <si>
    <t>Yes, and their time spent was NOT tracked</t>
  </si>
  <si>
    <t>Hours Spent On All Real Estate Activities</t>
  </si>
  <si>
    <t>under 750</t>
  </si>
  <si>
    <t>750+</t>
  </si>
  <si>
    <t>Local, Sales Tax, Franchise Tax</t>
  </si>
  <si>
    <r>
      <t>Legal, Professional, Tax Prep, Formation Fees</t>
    </r>
    <r>
      <rPr>
        <vertAlign val="superscript"/>
        <sz val="11"/>
        <rFont val="Calibri"/>
        <family val="2"/>
      </rPr>
      <t>2</t>
    </r>
  </si>
  <si>
    <r>
      <t>Improvements</t>
    </r>
    <r>
      <rPr>
        <b/>
        <vertAlign val="superscript"/>
        <sz val="11"/>
        <color theme="0"/>
        <rFont val="Calibri"/>
        <family val="2"/>
      </rPr>
      <t>3</t>
    </r>
  </si>
  <si>
    <t>Bedding, Linens, Towels</t>
  </si>
  <si>
    <t>Furniture, Patio Items</t>
  </si>
  <si>
    <t>Kitchenwares</t>
  </si>
  <si>
    <t>Other Furnishing 1</t>
  </si>
  <si>
    <t>Other Furnishing 2</t>
  </si>
  <si>
    <t>Furnishings</t>
  </si>
  <si>
    <t>Last Date Rented, or Ready And Available to Rent</t>
  </si>
  <si>
    <t>First Date Ready And Available to Rent</t>
  </si>
  <si>
    <t>Did Any Singular Item Cost More than $2,500?</t>
  </si>
  <si>
    <t>Simplified Rental Operations Worksheet (the "SRO")</t>
  </si>
  <si>
    <t>Do You Have Another Rental in the Same City?</t>
  </si>
  <si>
    <t>Property Was Acquired in 1031 Exchange</t>
  </si>
  <si>
    <t>Comments:</t>
  </si>
  <si>
    <t>Miles Driven for Rental Property</t>
  </si>
  <si>
    <t>Revenue and Operating  Expenses Column</t>
  </si>
  <si>
    <r>
      <t>Rental Property Is Outside Your Tax Home</t>
    </r>
    <r>
      <rPr>
        <vertAlign val="superscript"/>
        <sz val="11"/>
        <rFont val="Calibri"/>
        <family val="2"/>
      </rPr>
      <t>6</t>
    </r>
  </si>
  <si>
    <t>Legal, Professional, Tax Prep</t>
  </si>
  <si>
    <t>Insurance (e.g., umbrella policy)</t>
  </si>
  <si>
    <t>Other Allocable Expenses 1</t>
  </si>
  <si>
    <t>Other Allocable Expenses 2</t>
  </si>
  <si>
    <t>Auto, Travel</t>
  </si>
  <si>
    <r>
      <t>General Expenses Across All Rental Activities</t>
    </r>
    <r>
      <rPr>
        <b/>
        <vertAlign val="superscript"/>
        <sz val="11"/>
        <color theme="0"/>
        <rFont val="Calibri"/>
        <family val="2"/>
      </rPr>
      <t>7</t>
    </r>
  </si>
  <si>
    <r>
      <t>Do You Have a Home Office for Rental Activities</t>
    </r>
    <r>
      <rPr>
        <vertAlign val="superscript"/>
        <sz val="11"/>
        <rFont val="Calibri"/>
        <family val="2"/>
      </rPr>
      <t>7</t>
    </r>
  </si>
  <si>
    <t>Mortgage Interest, Points, Bank Interst</t>
  </si>
  <si>
    <r>
      <t>Do you use a rental property accounting package?</t>
    </r>
    <r>
      <rPr>
        <vertAlign val="superscript"/>
        <sz val="11"/>
        <rFont val="Calibri"/>
        <family val="2"/>
      </rPr>
      <t>8</t>
    </r>
  </si>
  <si>
    <t>Do you group your rental activities as one?</t>
  </si>
  <si>
    <t>Unsure</t>
  </si>
  <si>
    <t>Supplies, Snacks, Linens</t>
  </si>
  <si>
    <t>Yes, Stessa</t>
  </si>
  <si>
    <t>Yes, REIHub</t>
  </si>
  <si>
    <t>Yes, QBO</t>
  </si>
  <si>
    <t>Yes, other</t>
  </si>
  <si>
    <t>Nope</t>
  </si>
  <si>
    <t>Yes, AppFolio</t>
  </si>
  <si>
    <t>Yes, Xero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</si>
</sst>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0"/>
      <name val="Arial"/>
    </font>
    <font>
      <sz val="10"/>
      <name val="Arial"/>
      <family val="2"/>
    </font>
    <font>
      <b/>
      <sz val="14"/>
      <name val="Calibri"/>
      <family val="2"/>
    </font>
    <font>
      <b/>
      <sz val="11"/>
      <color theme="0"/>
      <name val="Calibri"/>
      <family val="2"/>
    </font>
    <font>
      <sz val="11"/>
      <name val="Calibri"/>
      <family val="2"/>
    </font>
    <font>
      <sz val="11"/>
      <color rgb="FFFF0000"/>
      <name val="Calibri"/>
      <family val="2"/>
    </font>
    <font>
      <i/>
      <sz val="11"/>
      <color rgb="FF7030A0"/>
      <name val="Calibri"/>
      <family val="2"/>
    </font>
    <font>
      <b/>
      <sz val="12"/>
      <name val="Calibri"/>
      <family val="2"/>
    </font>
    <font>
      <sz val="10"/>
      <name val="Arial"/>
      <family val="2"/>
    </font>
    <font>
      <b/>
      <vertAlign val="superscript"/>
      <sz val="11"/>
      <color theme="0"/>
      <name val="Calibri"/>
      <family val="2"/>
    </font>
    <font>
      <vertAlign val="superscript"/>
      <sz val="11"/>
      <name val="Calibri"/>
      <family val="2"/>
    </font>
    <font>
      <sz val="11"/>
      <name val="Calibri"/>
      <family val="2"/>
      <scheme val="minor"/>
    </font>
    <font>
      <sz val="10"/>
      <color rgb="FF7030A0"/>
      <name val="Calibri"/>
      <family val="2"/>
    </font>
  </fonts>
  <fills count="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rgb="FFCCCCFF"/>
        <bgColor indexed="64"/>
      </patternFill>
    </fill>
    <fill>
      <patternFill patternType="solid">
        <fgColor rgb="FFFF99FF"/>
        <bgColor indexed="64"/>
      </patternFill>
    </fill>
    <fill>
      <patternFill patternType="solid">
        <fgColor rgb="FFFFCC99"/>
        <bgColor indexed="64"/>
      </patternFill>
    </fill>
  </fills>
  <borders count="1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ck">
        <color rgb="FF7030A0"/>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style="thick">
        <color rgb="FF7030A0"/>
      </right>
      <top/>
      <bottom style="thick">
        <color rgb="FF7030A0"/>
      </bottom>
      <diagonal/>
    </border>
  </borders>
  <cellStyleXfs count="2">
    <xf numFmtId="0" fontId="0" fillId="0" borderId="0"/>
    <xf numFmtId="9" fontId="8" fillId="0" borderId="0" applyFont="0" applyFill="0" applyBorder="0" applyAlignment="0" applyProtection="0"/>
  </cellStyleXfs>
  <cellXfs count="75">
    <xf numFmtId="0" fontId="0" fillId="0" borderId="0" xfId="0"/>
    <xf numFmtId="0" fontId="0" fillId="0" borderId="0" xfId="0" applyAlignment="1">
      <alignment horizontal="left"/>
    </xf>
    <xf numFmtId="0" fontId="1" fillId="0" borderId="0" xfId="0" applyFont="1"/>
    <xf numFmtId="0" fontId="1" fillId="0" borderId="0" xfId="0" applyFont="1" applyAlignment="1">
      <alignment horizontal="left"/>
    </xf>
    <xf numFmtId="0" fontId="4" fillId="0" borderId="0" xfId="0" applyFont="1"/>
    <xf numFmtId="3" fontId="4" fillId="0" borderId="0" xfId="0" applyNumberFormat="1" applyFont="1"/>
    <xf numFmtId="0" fontId="4" fillId="0" borderId="1" xfId="0" applyFont="1" applyBorder="1"/>
    <xf numFmtId="3" fontId="4" fillId="2" borderId="2" xfId="0" applyNumberFormat="1" applyFont="1" applyFill="1" applyBorder="1"/>
    <xf numFmtId="0" fontId="4" fillId="0" borderId="1" xfId="0" applyFont="1" applyBorder="1" applyAlignment="1" applyProtection="1">
      <alignment horizontal="left"/>
      <protection locked="0"/>
    </xf>
    <xf numFmtId="0" fontId="4" fillId="0" borderId="1" xfId="0" applyFont="1" applyBorder="1" applyAlignment="1" applyProtection="1">
      <alignment horizontal="left" indent="1"/>
      <protection locked="0"/>
    </xf>
    <xf numFmtId="0" fontId="4" fillId="0" borderId="1" xfId="0" applyFont="1" applyBorder="1" applyProtection="1">
      <protection locked="0"/>
    </xf>
    <xf numFmtId="3" fontId="4" fillId="4" borderId="2" xfId="0" applyNumberFormat="1" applyFont="1" applyFill="1" applyBorder="1"/>
    <xf numFmtId="0" fontId="4" fillId="0" borderId="1" xfId="0" applyFont="1" applyBorder="1" applyAlignment="1">
      <alignment horizontal="left"/>
    </xf>
    <xf numFmtId="0" fontId="4" fillId="0" borderId="3" xfId="0" applyFont="1" applyBorder="1" applyAlignment="1">
      <alignment horizontal="left"/>
    </xf>
    <xf numFmtId="0" fontId="6" fillId="0" borderId="1" xfId="0" applyFont="1" applyBorder="1"/>
    <xf numFmtId="0" fontId="6" fillId="0" borderId="3" xfId="0" applyFont="1" applyBorder="1"/>
    <xf numFmtId="3" fontId="4" fillId="2" borderId="4" xfId="0" applyNumberFormat="1" applyFont="1" applyFill="1" applyBorder="1"/>
    <xf numFmtId="0" fontId="4" fillId="0" borderId="3" xfId="0" applyFont="1" applyBorder="1"/>
    <xf numFmtId="9" fontId="4" fillId="2" borderId="4" xfId="0" applyNumberFormat="1" applyFont="1" applyFill="1" applyBorder="1"/>
    <xf numFmtId="0" fontId="6" fillId="0" borderId="1" xfId="0" applyFont="1" applyBorder="1" applyAlignment="1">
      <alignment horizontal="left" indent="1"/>
    </xf>
    <xf numFmtId="0" fontId="6" fillId="0" borderId="3" xfId="0" applyFont="1" applyBorder="1" applyAlignment="1">
      <alignment horizontal="left" indent="1"/>
    </xf>
    <xf numFmtId="0" fontId="4" fillId="0" borderId="0" xfId="0" applyFont="1" applyAlignment="1">
      <alignment vertical="center"/>
    </xf>
    <xf numFmtId="0" fontId="3" fillId="4" borderId="6" xfId="0" applyFont="1" applyFill="1" applyBorder="1" applyAlignment="1">
      <alignment horizontal="center"/>
    </xf>
    <xf numFmtId="0" fontId="4" fillId="0" borderId="1" xfId="0" applyFont="1" applyBorder="1" applyAlignment="1" applyProtection="1">
      <alignment horizontal="left" indent="2"/>
      <protection locked="0"/>
    </xf>
    <xf numFmtId="0" fontId="6" fillId="0" borderId="1" xfId="0" applyFont="1" applyBorder="1" applyAlignment="1" applyProtection="1">
      <alignment horizontal="left" indent="2"/>
      <protection locked="0"/>
    </xf>
    <xf numFmtId="164" fontId="4" fillId="3" borderId="2" xfId="0" applyNumberFormat="1" applyFont="1" applyFill="1" applyBorder="1" applyAlignment="1">
      <alignment horizontal="center"/>
    </xf>
    <xf numFmtId="3" fontId="4" fillId="2" borderId="2" xfId="0" applyNumberFormat="1" applyFont="1" applyFill="1" applyBorder="1" applyAlignment="1">
      <alignment horizontal="center"/>
    </xf>
    <xf numFmtId="9" fontId="4" fillId="2" borderId="2" xfId="1" applyFont="1" applyFill="1" applyBorder="1" applyAlignment="1">
      <alignment horizontal="center"/>
    </xf>
    <xf numFmtId="0" fontId="4" fillId="0" borderId="0" xfId="0" applyFont="1" applyAlignment="1">
      <alignment horizontal="center"/>
    </xf>
    <xf numFmtId="164" fontId="4" fillId="3" borderId="4" xfId="0" applyNumberFormat="1" applyFont="1" applyFill="1" applyBorder="1" applyAlignment="1">
      <alignment horizontal="center"/>
    </xf>
    <xf numFmtId="9" fontId="4" fillId="3" borderId="4" xfId="0" applyNumberFormat="1" applyFont="1" applyFill="1" applyBorder="1" applyAlignment="1">
      <alignment horizontal="center"/>
    </xf>
    <xf numFmtId="164" fontId="4" fillId="2" borderId="2" xfId="0" applyNumberFormat="1" applyFont="1" applyFill="1" applyBorder="1" applyAlignment="1">
      <alignment horizontal="center"/>
    </xf>
    <xf numFmtId="1" fontId="4" fillId="2" borderId="2" xfId="0" applyNumberFormat="1" applyFont="1" applyFill="1" applyBorder="1" applyAlignment="1">
      <alignment horizontal="center"/>
    </xf>
    <xf numFmtId="14" fontId="1" fillId="0" borderId="0" xfId="0" applyNumberFormat="1" applyFont="1" applyAlignment="1">
      <alignment horizontal="left"/>
    </xf>
    <xf numFmtId="1" fontId="4" fillId="3" borderId="2" xfId="0" applyNumberFormat="1" applyFont="1" applyFill="1" applyBorder="1" applyAlignment="1">
      <alignment horizontal="center"/>
    </xf>
    <xf numFmtId="3" fontId="4" fillId="2" borderId="0" xfId="0" applyNumberFormat="1" applyFont="1" applyFill="1"/>
    <xf numFmtId="3" fontId="4" fillId="4" borderId="0" xfId="0" applyNumberFormat="1" applyFont="1" applyFill="1"/>
    <xf numFmtId="3" fontId="4" fillId="5" borderId="0" xfId="0" applyNumberFormat="1" applyFont="1" applyFill="1"/>
    <xf numFmtId="3" fontId="4" fillId="5" borderId="8" xfId="0" applyNumberFormat="1" applyFont="1" applyFill="1" applyBorder="1"/>
    <xf numFmtId="0" fontId="4" fillId="0" borderId="7" xfId="0" applyFont="1" applyBorder="1"/>
    <xf numFmtId="0" fontId="4" fillId="0" borderId="8" xfId="0" applyFont="1" applyBorder="1"/>
    <xf numFmtId="3" fontId="4" fillId="0" borderId="0" xfId="0" applyNumberFormat="1" applyFont="1" applyAlignment="1">
      <alignment horizontal="center"/>
    </xf>
    <xf numFmtId="9" fontId="4" fillId="3" borderId="2" xfId="1" applyFont="1" applyFill="1" applyBorder="1" applyAlignment="1">
      <alignment horizontal="center"/>
    </xf>
    <xf numFmtId="3" fontId="4" fillId="0" borderId="2" xfId="0" applyNumberFormat="1" applyFont="1" applyBorder="1" applyAlignment="1">
      <alignment horizontal="center"/>
    </xf>
    <xf numFmtId="3" fontId="4" fillId="4" borderId="2" xfId="0" applyNumberFormat="1" applyFont="1" applyFill="1" applyBorder="1" applyAlignment="1">
      <alignment horizontal="center"/>
    </xf>
    <xf numFmtId="3" fontId="4" fillId="4" borderId="4" xfId="0" applyNumberFormat="1" applyFont="1" applyFill="1" applyBorder="1" applyAlignment="1">
      <alignment horizontal="center"/>
    </xf>
    <xf numFmtId="0" fontId="6" fillId="0" borderId="1" xfId="0" applyFont="1" applyBorder="1" applyAlignment="1" applyProtection="1">
      <alignment horizontal="left" indent="1"/>
      <protection locked="0"/>
    </xf>
    <xf numFmtId="0" fontId="4" fillId="0" borderId="1" xfId="0" applyFont="1" applyBorder="1" applyAlignment="1">
      <alignment horizontal="left" indent="1"/>
    </xf>
    <xf numFmtId="164" fontId="4" fillId="2" borderId="4" xfId="0" applyNumberFormat="1" applyFont="1" applyFill="1" applyBorder="1" applyAlignment="1">
      <alignment horizontal="center"/>
    </xf>
    <xf numFmtId="0" fontId="11" fillId="0" borderId="1" xfId="0" applyFont="1" applyBorder="1"/>
    <xf numFmtId="0" fontId="11" fillId="0" borderId="3" xfId="0" applyFont="1" applyBorder="1"/>
    <xf numFmtId="0" fontId="4" fillId="0" borderId="0" xfId="0" applyFont="1" applyAlignment="1">
      <alignment vertical="top"/>
    </xf>
    <xf numFmtId="0" fontId="6" fillId="0" borderId="1" xfId="0" applyFont="1" applyBorder="1" applyAlignment="1" applyProtection="1">
      <alignment horizontal="left"/>
      <protection locked="0"/>
    </xf>
    <xf numFmtId="0" fontId="6" fillId="0" borderId="3" xfId="0" applyFont="1" applyBorder="1" applyAlignment="1" applyProtection="1">
      <alignment horizontal="left"/>
      <protection locked="0"/>
    </xf>
    <xf numFmtId="0" fontId="12" fillId="0" borderId="9" xfId="0" applyFont="1" applyBorder="1" applyAlignment="1">
      <alignment vertical="top"/>
    </xf>
    <xf numFmtId="0" fontId="12" fillId="0" borderId="10" xfId="0" applyFont="1" applyBorder="1" applyAlignment="1">
      <alignment vertical="top"/>
    </xf>
    <xf numFmtId="0" fontId="12" fillId="0" borderId="11" xfId="0" applyFont="1" applyBorder="1" applyAlignment="1">
      <alignment vertical="top"/>
    </xf>
    <xf numFmtId="0" fontId="12" fillId="0" borderId="12" xfId="0" applyFont="1" applyBorder="1" applyAlignment="1">
      <alignment vertical="top"/>
    </xf>
    <xf numFmtId="0" fontId="12" fillId="0" borderId="13" xfId="0" applyFont="1" applyBorder="1" applyAlignment="1">
      <alignment vertical="top"/>
    </xf>
    <xf numFmtId="0" fontId="12" fillId="0" borderId="14" xfId="0" applyFont="1" applyBorder="1" applyAlignment="1">
      <alignment vertical="top"/>
    </xf>
    <xf numFmtId="0" fontId="2" fillId="0" borderId="0" xfId="0" applyFont="1" applyAlignment="1">
      <alignment horizontal="center" vertical="center"/>
    </xf>
    <xf numFmtId="0" fontId="7" fillId="0" borderId="0" xfId="0" applyFont="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7" fillId="7" borderId="0" xfId="0" applyFont="1" applyFill="1" applyAlignment="1">
      <alignment horizontal="center"/>
    </xf>
    <xf numFmtId="0" fontId="3" fillId="4" borderId="7" xfId="0" applyFont="1" applyFill="1" applyBorder="1" applyAlignment="1">
      <alignment horizontal="center"/>
    </xf>
    <xf numFmtId="0" fontId="7" fillId="8" borderId="0" xfId="0" applyFont="1" applyFill="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7" fillId="6" borderId="0" xfId="0" applyFont="1" applyFill="1" applyAlignment="1">
      <alignment horizontal="center"/>
    </xf>
    <xf numFmtId="0" fontId="4" fillId="0" borderId="0" xfId="0" applyFont="1" applyBorder="1" applyProtection="1">
      <protection locked="0"/>
    </xf>
    <xf numFmtId="164" fontId="4" fillId="2" borderId="2" xfId="0" applyNumberFormat="1" applyFont="1" applyFill="1" applyBorder="1" applyAlignment="1">
      <alignment horizontal="center"/>
    </xf>
    <xf numFmtId="164" fontId="4" fillId="2" borderId="0" xfId="0" applyNumberFormat="1" applyFont="1" applyFill="1" applyBorder="1" applyAlignment="1">
      <alignment horizontal="center"/>
    </xf>
  </cellXfs>
  <cellStyles count="2">
    <cellStyle name="Normal" xfId="0" builtinId="0"/>
    <cellStyle name="Percent" xfId="1" builtinId="5"/>
  </cellStyles>
  <dxfs count="17">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5050"/>
        </patternFill>
      </fill>
    </dxf>
    <dxf>
      <fill>
        <patternFill>
          <bgColor rgb="FFFF7C80"/>
        </patternFill>
      </fill>
    </dxf>
    <dxf>
      <fill>
        <patternFill>
          <bgColor rgb="FFFF7C80"/>
        </patternFill>
      </fill>
    </dxf>
  </dxfs>
  <tableStyles count="0" defaultTableStyle="TableStyleMedium2" defaultPivotStyle="PivotStyleLight16"/>
  <colors>
    <mruColors>
      <color rgb="FFFF5050"/>
      <color rgb="FFFFCC99"/>
      <color rgb="FFFF7C80"/>
      <color rgb="FFFF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219075</xdr:colOff>
      <xdr:row>1</xdr:row>
      <xdr:rowOff>180974</xdr:rowOff>
    </xdr:from>
    <xdr:to>
      <xdr:col>18</xdr:col>
      <xdr:colOff>304800</xdr:colOff>
      <xdr:row>37</xdr:row>
      <xdr:rowOff>57150</xdr:rowOff>
    </xdr:to>
    <xdr:sp macro="" textlink="">
      <xdr:nvSpPr>
        <xdr:cNvPr id="2" name="TextBox 1">
          <a:extLst>
            <a:ext uri="{FF2B5EF4-FFF2-40B4-BE49-F238E27FC236}">
              <a16:creationId xmlns:a16="http://schemas.microsoft.com/office/drawing/2014/main" id="{A3F0AD43-7FDD-37A6-F801-035D1FCC0AC4}"/>
            </a:ext>
          </a:extLst>
        </xdr:cNvPr>
        <xdr:cNvSpPr txBox="1"/>
      </xdr:nvSpPr>
      <xdr:spPr>
        <a:xfrm>
          <a:off x="13154025" y="180974"/>
          <a:ext cx="4486275" cy="8277226"/>
        </a:xfrm>
        <a:prstGeom prst="rect">
          <a:avLst/>
        </a:prstGeom>
        <a:solidFill>
          <a:schemeClr val="bg1">
            <a:lumMod val="95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FF0000"/>
              </a:solidFill>
            </a:rPr>
            <a:t>Considerations-</a:t>
          </a:r>
        </a:p>
        <a:p>
          <a:endParaRPr lang="en-US" sz="1100"/>
        </a:p>
        <a:p>
          <a:r>
            <a:rPr lang="en-US" sz="1100">
              <a:solidFill>
                <a:srgbClr val="FF0000"/>
              </a:solidFill>
            </a:rPr>
            <a:t>1</a:t>
          </a:r>
          <a:r>
            <a:rPr lang="en-US" sz="1100"/>
            <a:t> Business Use will vary for two reasons. First, a rental started</a:t>
          </a:r>
          <a:r>
            <a:rPr lang="en-US" sz="1100" baseline="0"/>
            <a:t> mid-year, so annual expenses such as mortgage interest are pro-rated. Second, if you own it with someone else who is not your spouse. In the second situation, you can either pro-rate the expense first and then assign 100%, or record the full amount and use the business use percentage. We prefer the latter. Yes, you could have both situations as well.</a:t>
          </a:r>
          <a:endParaRPr lang="en-US" sz="1100"/>
        </a:p>
        <a:p>
          <a:endParaRPr lang="en-US" sz="1100"/>
        </a:p>
        <a:p>
          <a:r>
            <a:rPr lang="en-US" sz="1100">
              <a:solidFill>
                <a:srgbClr val="FF0000"/>
              </a:solidFill>
            </a:rPr>
            <a:t>2</a:t>
          </a:r>
          <a:r>
            <a:rPr lang="en-US" sz="1100"/>
            <a:t> These</a:t>
          </a:r>
          <a:r>
            <a:rPr lang="en-US" sz="1100" baseline="0"/>
            <a:t> expenses might still be considered 100% deductible although the property was placed in service (available for rent) for a partial year. You can override as necessary.</a:t>
          </a:r>
        </a:p>
        <a:p>
          <a:endParaRPr lang="en-US" sz="1100" baseline="0"/>
        </a:p>
        <a:p>
          <a:r>
            <a:rPr lang="en-US" sz="1100" baseline="0">
              <a:solidFill>
                <a:srgbClr val="FF0000"/>
              </a:solidFill>
            </a:rPr>
            <a:t>3</a:t>
          </a:r>
          <a:r>
            <a:rPr lang="en-US" sz="1100" baseline="0"/>
            <a:t> Improvements are anything makes the property </a:t>
          </a:r>
          <a:r>
            <a:rPr lang="en-US" sz="1100" u="sng" baseline="0"/>
            <a:t>B</a:t>
          </a:r>
          <a:r>
            <a:rPr lang="en-US" sz="1100" baseline="0"/>
            <a:t>etter (think new energy windows), </a:t>
          </a:r>
          <a:r>
            <a:rPr lang="en-US" sz="1100" u="sng" baseline="0"/>
            <a:t>A</a:t>
          </a:r>
          <a:r>
            <a:rPr lang="en-US" sz="1100" baseline="0"/>
            <a:t>dapts to new use (think basement) or </a:t>
          </a:r>
          <a:r>
            <a:rPr lang="en-US" sz="1100" u="sng" baseline="0"/>
            <a:t>R</a:t>
          </a:r>
          <a:r>
            <a:rPr lang="en-US" sz="1100" baseline="0"/>
            <a:t>estores to original condition (think roof)... BAR is the acronym. </a:t>
          </a:r>
        </a:p>
        <a:p>
          <a:endParaRPr lang="en-US" sz="1100" baseline="0"/>
        </a:p>
        <a:p>
          <a:r>
            <a:rPr lang="en-US" sz="1100" baseline="0">
              <a:solidFill>
                <a:srgbClr val="FF0000"/>
              </a:solidFill>
            </a:rPr>
            <a:t>4</a:t>
          </a:r>
          <a:r>
            <a:rPr lang="en-US" sz="1100" baseline="0"/>
            <a:t> Please send both settlement statements (buy and sell) so we can gather all appropriate loan costs (on the buy) and expenses (on the sell).</a:t>
          </a:r>
        </a:p>
        <a:p>
          <a:endParaRPr lang="en-US" sz="1100" baseline="0"/>
        </a:p>
        <a:p>
          <a:r>
            <a:rPr lang="en-US" sz="1100" b="1" baseline="0">
              <a:solidFill>
                <a:srgbClr val="FF0000"/>
              </a:solidFill>
            </a:rPr>
            <a:t>5</a:t>
          </a:r>
          <a:r>
            <a:rPr lang="en-US" sz="1100" baseline="0"/>
            <a:t> Startup expenses are expenses incurred </a:t>
          </a:r>
          <a:r>
            <a:rPr lang="en-US" sz="1100" i="1" baseline="0"/>
            <a:t>before</a:t>
          </a:r>
          <a:r>
            <a:rPr lang="en-US" sz="1100" i="0" baseline="0"/>
            <a:t> the target rental property was identified, and are deductible up to $5,000. Acquisition costs are added to the property and depreciated over time.</a:t>
          </a:r>
        </a:p>
        <a:p>
          <a:endParaRPr lang="en-US" sz="1100" i="0" baseline="0"/>
        </a:p>
        <a:p>
          <a:r>
            <a:rPr lang="en-US" sz="1100" b="1" i="0" baseline="0">
              <a:solidFill>
                <a:srgbClr val="FF0000"/>
              </a:solidFill>
            </a:rPr>
            <a:t>6</a:t>
          </a:r>
          <a:r>
            <a:rPr lang="en-US" sz="1100" i="0" baseline="0"/>
            <a:t> Your tax home is the general location where you earn a living, and is usually your resident city. A rental property down the street is in your tax home, while a rental property 100 miles away is likely to be outisde your tax home.</a:t>
          </a:r>
        </a:p>
        <a:p>
          <a:endParaRPr lang="en-US" sz="1100" i="0" baseline="0"/>
        </a:p>
        <a:p>
          <a:r>
            <a:rPr lang="en-US" sz="1100" b="1" i="0" baseline="0">
              <a:solidFill>
                <a:srgbClr val="FF0000"/>
              </a:solidFill>
            </a:rPr>
            <a:t>7</a:t>
          </a:r>
          <a:r>
            <a:rPr lang="en-US" sz="1100" i="0" baseline="0"/>
            <a:t> These expenses can be allocated across all rental property activities based on rental income, property values, number of activities, etc. We will discuss with you. We will automatically allocate home office expenses as appropriate.</a:t>
          </a:r>
        </a:p>
        <a:p>
          <a:endParaRPr lang="en-US" sz="1100" i="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rgbClr val="FF0000"/>
              </a:solidFill>
              <a:effectLst/>
              <a:latin typeface="+mn-lt"/>
              <a:ea typeface="+mn-ea"/>
              <a:cs typeface="+mn-cs"/>
            </a:rPr>
            <a:t>8</a:t>
          </a:r>
          <a:r>
            <a:rPr lang="en-US" sz="1100" i="0" baseline="0">
              <a:solidFill>
                <a:schemeClr val="dk1"/>
              </a:solidFill>
              <a:effectLst/>
              <a:latin typeface="+mn-lt"/>
              <a:ea typeface="+mn-ea"/>
              <a:cs typeface="+mn-cs"/>
            </a:rPr>
            <a:t> If you use Stessa, REIHub, QuickBooks or something similar please provide your rental property statements showing revenue / expense data. However, we still need </a:t>
          </a:r>
          <a:r>
            <a:rPr lang="en-US" sz="1100" b="1" i="0" baseline="0">
              <a:solidFill>
                <a:schemeClr val="dk1"/>
              </a:solidFill>
              <a:effectLst/>
              <a:latin typeface="+mn-lt"/>
              <a:ea typeface="+mn-ea"/>
              <a:cs typeface="+mn-cs"/>
            </a:rPr>
            <a:t>Various Rental Goodies </a:t>
          </a:r>
          <a:r>
            <a:rPr lang="en-US" sz="1100" i="0" baseline="0">
              <a:solidFill>
                <a:schemeClr val="dk1"/>
              </a:solidFill>
              <a:effectLst/>
              <a:latin typeface="+mn-lt"/>
              <a:ea typeface="+mn-ea"/>
              <a:cs typeface="+mn-cs"/>
            </a:rPr>
            <a:t>and </a:t>
          </a:r>
          <a:r>
            <a:rPr lang="en-US" sz="1100" b="1" i="0" baseline="0">
              <a:solidFill>
                <a:schemeClr val="dk1"/>
              </a:solidFill>
              <a:effectLst/>
              <a:latin typeface="+mn-lt"/>
              <a:ea typeface="+mn-ea"/>
              <a:cs typeface="+mn-cs"/>
            </a:rPr>
            <a:t>Getting The Property Online</a:t>
          </a:r>
          <a:r>
            <a:rPr lang="en-US" sz="1100" i="0" baseline="0">
              <a:solidFill>
                <a:schemeClr val="dk1"/>
              </a:solidFill>
              <a:effectLst/>
              <a:latin typeface="+mn-lt"/>
              <a:ea typeface="+mn-ea"/>
              <a:cs typeface="+mn-cs"/>
            </a:rPr>
            <a:t> (if necessary) columns completed.</a:t>
          </a:r>
          <a:endParaRPr lang="en-US">
            <a:effectLst/>
          </a:endParaRPr>
        </a:p>
        <a:p>
          <a:endParaRPr lang="en-US" sz="1100" baseline="0"/>
        </a:p>
        <a:p>
          <a:r>
            <a:rPr lang="en-US" sz="1100" baseline="0"/>
            <a:t>Please upload the completed SRO to your Sharefile folder-</a:t>
          </a:r>
        </a:p>
        <a:p>
          <a:endParaRPr lang="en-US" sz="1100" baseline="0"/>
        </a:p>
        <a:p>
          <a:r>
            <a:rPr lang="en-US" sz="1100" b="1" baseline="0"/>
            <a:t>wcginc.com/sharefile</a:t>
          </a:r>
        </a:p>
        <a:p>
          <a:endParaRPr lang="en-US" sz="1100" baseline="0"/>
        </a:p>
        <a:p>
          <a:r>
            <a:rPr lang="en-US" sz="1100" baseline="0"/>
            <a:t>This spreadsdheet is intentionally simplified and there might be questions. Let's chat! Our rental book is a great resource too-</a:t>
          </a:r>
        </a:p>
        <a:p>
          <a:endParaRPr lang="en-US" sz="1100" baseline="0"/>
        </a:p>
        <a:p>
          <a:r>
            <a:rPr lang="en-US" sz="1100" b="1" baseline="0"/>
            <a:t>wcginc.com/book</a:t>
          </a:r>
        </a:p>
        <a:p>
          <a:endParaRPr lang="en-US" sz="1100" b="1" baseline="0"/>
        </a:p>
        <a:p>
          <a:r>
            <a:rPr lang="en-US" sz="1100" b="1" baseline="0"/>
            <a:t>WCG CPAs &amp; Advisors</a:t>
          </a:r>
        </a:p>
        <a:p>
          <a:endParaRPr lang="en-US" sz="1100" b="1" baseline="0"/>
        </a:p>
        <a:p>
          <a:r>
            <a:rPr lang="en-US" sz="1100" b="0" baseline="0"/>
            <a:t>719-387-9800</a:t>
          </a:r>
        </a:p>
        <a:p>
          <a:r>
            <a:rPr lang="en-US" sz="1100" b="0" baseline="0"/>
            <a:t>taxsupport@wcginc.com</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13</xdr:col>
      <xdr:colOff>599020</xdr:colOff>
      <xdr:row>68</xdr:row>
      <xdr:rowOff>76200</xdr:rowOff>
    </xdr:to>
    <xdr:pic>
      <xdr:nvPicPr>
        <xdr:cNvPr id="2" name="Picture 1">
          <a:extLst>
            <a:ext uri="{FF2B5EF4-FFF2-40B4-BE49-F238E27FC236}">
              <a16:creationId xmlns:a16="http://schemas.microsoft.com/office/drawing/2014/main" id="{E1E538BA-4641-401C-BF9F-4C3B61BC8CD5}"/>
            </a:ext>
          </a:extLst>
        </xdr:cNvPr>
        <xdr:cNvPicPr>
          <a:picLocks noChangeAspect="1"/>
        </xdr:cNvPicPr>
      </xdr:nvPicPr>
      <xdr:blipFill rotWithShape="1">
        <a:blip xmlns:r="http://schemas.openxmlformats.org/officeDocument/2006/relationships" r:embed="rId1"/>
        <a:srcRect b="505"/>
        <a:stretch/>
      </xdr:blipFill>
      <xdr:spPr>
        <a:xfrm>
          <a:off x="85725" y="114300"/>
          <a:ext cx="8438095" cy="10972800"/>
        </a:xfrm>
        <a:prstGeom prst="rect">
          <a:avLst/>
        </a:prstGeom>
        <a:ln w="19050">
          <a:solidFill>
            <a:schemeClr val="tx1"/>
          </a:solidFill>
        </a:ln>
      </xdr:spPr>
    </xdr:pic>
    <xdr:clientData/>
  </xdr:twoCellAnchor>
  <xdr:twoCellAnchor editAs="oneCell">
    <xdr:from>
      <xdr:col>14</xdr:col>
      <xdr:colOff>76200</xdr:colOff>
      <xdr:row>0</xdr:row>
      <xdr:rowOff>114300</xdr:rowOff>
    </xdr:from>
    <xdr:to>
      <xdr:col>27</xdr:col>
      <xdr:colOff>579971</xdr:colOff>
      <xdr:row>68</xdr:row>
      <xdr:rowOff>84352</xdr:rowOff>
    </xdr:to>
    <xdr:pic>
      <xdr:nvPicPr>
        <xdr:cNvPr id="3" name="Picture 2">
          <a:extLst>
            <a:ext uri="{FF2B5EF4-FFF2-40B4-BE49-F238E27FC236}">
              <a16:creationId xmlns:a16="http://schemas.microsoft.com/office/drawing/2014/main" id="{6C75813C-2B5D-4ADB-BC0A-3EDB4CD2A707}"/>
            </a:ext>
          </a:extLst>
        </xdr:cNvPr>
        <xdr:cNvPicPr>
          <a:picLocks noChangeAspect="1"/>
        </xdr:cNvPicPr>
      </xdr:nvPicPr>
      <xdr:blipFill>
        <a:blip xmlns:r="http://schemas.openxmlformats.org/officeDocument/2006/relationships" r:embed="rId2"/>
        <a:stretch>
          <a:fillRect/>
        </a:stretch>
      </xdr:blipFill>
      <xdr:spPr>
        <a:xfrm>
          <a:off x="8610600" y="114300"/>
          <a:ext cx="8428571" cy="10980952"/>
        </a:xfrm>
        <a:prstGeom prst="rect">
          <a:avLst/>
        </a:prstGeom>
        <a:ln w="19050">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B2:K50"/>
  <sheetViews>
    <sheetView tabSelected="1" zoomScale="80" zoomScaleNormal="80" workbookViewId="0">
      <selection activeCell="B2" sqref="B2:K2"/>
    </sheetView>
  </sheetViews>
  <sheetFormatPr defaultColWidth="9.140625" defaultRowHeight="18" customHeight="1" x14ac:dyDescent="0.25"/>
  <cols>
    <col min="1" max="1" width="2.7109375" style="4" customWidth="1"/>
    <col min="2" max="2" width="50.7109375" style="4" customWidth="1"/>
    <col min="3" max="3" width="10.7109375" style="5" customWidth="1"/>
    <col min="4" max="4" width="1.7109375" style="4" customWidth="1"/>
    <col min="5" max="5" width="8.7109375" style="41" customWidth="1"/>
    <col min="6" max="6" width="2.7109375" style="4" customWidth="1"/>
    <col min="7" max="7" width="50.7109375" style="4" customWidth="1"/>
    <col min="8" max="8" width="10.7109375" style="4" customWidth="1"/>
    <col min="9" max="9" width="2.7109375" style="4" customWidth="1"/>
    <col min="10" max="10" width="50.7109375" style="4" customWidth="1"/>
    <col min="11" max="11" width="10.7109375" style="4" customWidth="1"/>
    <col min="12" max="16384" width="9.140625" style="4"/>
  </cols>
  <sheetData>
    <row r="2" spans="2:11" s="21" customFormat="1" ht="24.95" customHeight="1" x14ac:dyDescent="0.2">
      <c r="B2" s="60" t="s">
        <v>10</v>
      </c>
      <c r="C2" s="60"/>
      <c r="D2" s="60"/>
      <c r="E2" s="60"/>
      <c r="F2" s="60"/>
      <c r="G2" s="60"/>
      <c r="H2" s="60"/>
      <c r="I2" s="60"/>
      <c r="J2" s="60"/>
      <c r="K2" s="60"/>
    </row>
    <row r="3" spans="2:11" s="21" customFormat="1" ht="24.95" customHeight="1" x14ac:dyDescent="0.2">
      <c r="B3" s="60" t="s">
        <v>11</v>
      </c>
      <c r="C3" s="60"/>
      <c r="D3" s="60"/>
      <c r="E3" s="60"/>
      <c r="F3" s="60"/>
      <c r="G3" s="60"/>
      <c r="H3" s="60"/>
      <c r="I3" s="60"/>
      <c r="J3" s="60"/>
      <c r="K3" s="60"/>
    </row>
    <row r="4" spans="2:11" ht="18" customHeight="1" x14ac:dyDescent="0.25">
      <c r="B4" s="61" t="s">
        <v>113</v>
      </c>
      <c r="C4" s="61"/>
      <c r="D4" s="61"/>
      <c r="E4" s="61"/>
      <c r="F4" s="61"/>
      <c r="G4" s="61"/>
      <c r="H4" s="61"/>
      <c r="I4" s="61"/>
      <c r="J4" s="61"/>
      <c r="K4" s="61"/>
    </row>
    <row r="6" spans="2:11" ht="18" customHeight="1" x14ac:dyDescent="0.25">
      <c r="B6" s="64" t="s">
        <v>118</v>
      </c>
      <c r="C6" s="64"/>
      <c r="D6" s="64"/>
      <c r="E6" s="64"/>
      <c r="G6" s="71" t="s">
        <v>61</v>
      </c>
      <c r="H6" s="71"/>
      <c r="J6" s="66" t="s">
        <v>87</v>
      </c>
      <c r="K6" s="66"/>
    </row>
    <row r="7" spans="2:11" ht="18" customHeight="1" thickBot="1" x14ac:dyDescent="0.3"/>
    <row r="8" spans="2:11" ht="18" customHeight="1" x14ac:dyDescent="0.25">
      <c r="B8" s="62" t="s">
        <v>6</v>
      </c>
      <c r="C8" s="65"/>
      <c r="D8" s="39"/>
      <c r="E8" s="22" t="s">
        <v>63</v>
      </c>
      <c r="G8" s="62" t="s">
        <v>44</v>
      </c>
      <c r="H8" s="63"/>
      <c r="J8" s="62" t="s">
        <v>33</v>
      </c>
      <c r="K8" s="63"/>
    </row>
    <row r="9" spans="2:11" ht="18" customHeight="1" x14ac:dyDescent="0.25">
      <c r="B9" s="6" t="s">
        <v>12</v>
      </c>
      <c r="C9" s="35">
        <v>0</v>
      </c>
      <c r="E9" s="42">
        <f>K$22</f>
        <v>1</v>
      </c>
      <c r="G9" s="67" t="s">
        <v>36</v>
      </c>
      <c r="H9" s="68"/>
      <c r="J9" s="6" t="s">
        <v>71</v>
      </c>
      <c r="K9" s="7">
        <v>0</v>
      </c>
    </row>
    <row r="10" spans="2:11" ht="18" customHeight="1" x14ac:dyDescent="0.25">
      <c r="B10" s="6" t="s">
        <v>13</v>
      </c>
      <c r="C10" s="35">
        <v>0</v>
      </c>
      <c r="E10" s="42">
        <f>K$22</f>
        <v>1</v>
      </c>
      <c r="G10" s="67" t="s">
        <v>43</v>
      </c>
      <c r="H10" s="68"/>
      <c r="J10" s="6" t="s">
        <v>34</v>
      </c>
      <c r="K10" s="25">
        <v>45292</v>
      </c>
    </row>
    <row r="11" spans="2:11" ht="18" customHeight="1" x14ac:dyDescent="0.25">
      <c r="B11" s="10"/>
      <c r="E11" s="43"/>
      <c r="G11" s="6" t="s">
        <v>111</v>
      </c>
      <c r="H11" s="25">
        <v>45292</v>
      </c>
      <c r="J11" s="6" t="s">
        <v>80</v>
      </c>
      <c r="K11" s="11"/>
    </row>
    <row r="12" spans="2:11" ht="18" customHeight="1" x14ac:dyDescent="0.25">
      <c r="B12" s="10" t="s">
        <v>128</v>
      </c>
      <c r="C12" s="74" t="s">
        <v>136</v>
      </c>
      <c r="D12" s="74"/>
      <c r="E12" s="73"/>
      <c r="G12" s="6" t="s">
        <v>110</v>
      </c>
      <c r="H12" s="25">
        <v>45657</v>
      </c>
      <c r="J12" s="47" t="s">
        <v>83</v>
      </c>
      <c r="K12" s="7">
        <v>0</v>
      </c>
    </row>
    <row r="13" spans="2:11" ht="18" customHeight="1" x14ac:dyDescent="0.25">
      <c r="B13" s="10"/>
      <c r="C13" s="72"/>
      <c r="E13" s="43"/>
      <c r="G13" s="6" t="s">
        <v>78</v>
      </c>
      <c r="H13" s="34">
        <f>H12-H11</f>
        <v>365</v>
      </c>
      <c r="J13" s="47" t="s">
        <v>81</v>
      </c>
      <c r="K13" s="7">
        <v>0</v>
      </c>
    </row>
    <row r="14" spans="2:11" ht="18" customHeight="1" x14ac:dyDescent="0.25">
      <c r="B14" s="8" t="s">
        <v>2</v>
      </c>
      <c r="C14" s="72"/>
      <c r="E14" s="43"/>
      <c r="G14" s="12" t="s">
        <v>85</v>
      </c>
      <c r="H14" s="26">
        <v>0</v>
      </c>
      <c r="J14" s="47" t="s">
        <v>82</v>
      </c>
      <c r="K14" s="7">
        <v>0</v>
      </c>
    </row>
    <row r="15" spans="2:11" ht="18" customHeight="1" x14ac:dyDescent="0.25">
      <c r="B15" s="9" t="s">
        <v>64</v>
      </c>
      <c r="C15" s="35">
        <v>0</v>
      </c>
      <c r="E15" s="42">
        <f>K$22</f>
        <v>1</v>
      </c>
      <c r="G15" s="12" t="s">
        <v>53</v>
      </c>
      <c r="H15" s="26">
        <v>0</v>
      </c>
      <c r="J15" s="9" t="s">
        <v>67</v>
      </c>
      <c r="K15" s="7">
        <v>0</v>
      </c>
    </row>
    <row r="16" spans="2:11" ht="18" customHeight="1" x14ac:dyDescent="0.25">
      <c r="B16" s="9" t="s">
        <v>74</v>
      </c>
      <c r="C16" s="36"/>
      <c r="E16" s="44"/>
      <c r="G16" s="12" t="s">
        <v>79</v>
      </c>
      <c r="H16" s="26">
        <v>0</v>
      </c>
      <c r="J16" s="46" t="s">
        <v>4</v>
      </c>
      <c r="K16" s="7">
        <v>0</v>
      </c>
    </row>
    <row r="17" spans="2:11" ht="18" customHeight="1" x14ac:dyDescent="0.25">
      <c r="B17" s="23" t="s">
        <v>14</v>
      </c>
      <c r="C17" s="36"/>
      <c r="E17" s="44"/>
      <c r="G17" s="12" t="s">
        <v>54</v>
      </c>
      <c r="H17" s="26" t="s">
        <v>57</v>
      </c>
      <c r="J17" s="46" t="s">
        <v>5</v>
      </c>
      <c r="K17" s="7">
        <v>0</v>
      </c>
    </row>
    <row r="18" spans="2:11" ht="18" customHeight="1" x14ac:dyDescent="0.25">
      <c r="B18" s="23" t="s">
        <v>15</v>
      </c>
      <c r="C18" s="35">
        <v>0</v>
      </c>
      <c r="E18" s="42">
        <f>K$22</f>
        <v>1</v>
      </c>
      <c r="G18" s="6" t="s">
        <v>62</v>
      </c>
      <c r="H18" s="32">
        <v>1</v>
      </c>
      <c r="J18" s="6" t="s">
        <v>115</v>
      </c>
      <c r="K18" s="31" t="s">
        <v>51</v>
      </c>
    </row>
    <row r="19" spans="2:11" ht="18" customHeight="1" x14ac:dyDescent="0.25">
      <c r="B19" s="9" t="s">
        <v>65</v>
      </c>
      <c r="C19" s="35">
        <v>0</v>
      </c>
      <c r="E19" s="42">
        <f>K$22</f>
        <v>1</v>
      </c>
      <c r="G19" s="6" t="s">
        <v>72</v>
      </c>
      <c r="H19" s="25" t="s">
        <v>35</v>
      </c>
      <c r="J19" s="6" t="s">
        <v>84</v>
      </c>
      <c r="K19" s="7">
        <v>0</v>
      </c>
    </row>
    <row r="20" spans="2:11" ht="18" customHeight="1" thickBot="1" x14ac:dyDescent="0.3">
      <c r="B20" s="9" t="s">
        <v>66</v>
      </c>
      <c r="C20" s="35">
        <v>0</v>
      </c>
      <c r="E20" s="42">
        <f>K$22</f>
        <v>1</v>
      </c>
      <c r="G20" s="17" t="s">
        <v>73</v>
      </c>
      <c r="H20" s="16">
        <v>0</v>
      </c>
      <c r="J20" s="6" t="s">
        <v>114</v>
      </c>
      <c r="K20" s="31" t="s">
        <v>51</v>
      </c>
    </row>
    <row r="21" spans="2:11" ht="18" customHeight="1" thickBot="1" x14ac:dyDescent="0.3">
      <c r="B21" s="9" t="s">
        <v>16</v>
      </c>
      <c r="C21" s="35">
        <v>0</v>
      </c>
      <c r="E21" s="42">
        <f>K$22*(H$13/365)</f>
        <v>1</v>
      </c>
      <c r="G21" s="28"/>
      <c r="H21" s="28"/>
      <c r="J21" s="6" t="s">
        <v>49</v>
      </c>
      <c r="K21" s="31" t="s">
        <v>51</v>
      </c>
    </row>
    <row r="22" spans="2:11" ht="18" customHeight="1" x14ac:dyDescent="0.25">
      <c r="B22" s="9" t="s">
        <v>102</v>
      </c>
      <c r="C22" s="35">
        <v>0</v>
      </c>
      <c r="E22" s="42">
        <f>K$22</f>
        <v>1</v>
      </c>
      <c r="G22" s="62" t="s">
        <v>88</v>
      </c>
      <c r="H22" s="63"/>
      <c r="J22" s="14" t="s">
        <v>69</v>
      </c>
      <c r="K22" s="27">
        <v>1</v>
      </c>
    </row>
    <row r="23" spans="2:11" ht="18" customHeight="1" thickBot="1" x14ac:dyDescent="0.3">
      <c r="B23" s="9" t="s">
        <v>68</v>
      </c>
      <c r="C23" s="35">
        <v>0</v>
      </c>
      <c r="E23" s="42">
        <f>K$22</f>
        <v>1</v>
      </c>
      <c r="G23" s="6" t="s">
        <v>119</v>
      </c>
      <c r="H23" s="31" t="s">
        <v>51</v>
      </c>
      <c r="J23" s="15" t="s">
        <v>70</v>
      </c>
      <c r="K23" s="30">
        <f>1-K22</f>
        <v>0</v>
      </c>
    </row>
    <row r="24" spans="2:11" ht="18" customHeight="1" thickBot="1" x14ac:dyDescent="0.3">
      <c r="B24" s="9" t="s">
        <v>127</v>
      </c>
      <c r="C24" s="36"/>
      <c r="E24" s="44"/>
      <c r="G24" s="6" t="s">
        <v>126</v>
      </c>
      <c r="H24" s="31" t="s">
        <v>51</v>
      </c>
    </row>
    <row r="25" spans="2:11" ht="18" customHeight="1" x14ac:dyDescent="0.25">
      <c r="B25" s="24" t="s">
        <v>17</v>
      </c>
      <c r="C25" s="35">
        <v>0</v>
      </c>
      <c r="E25" s="42">
        <f>K$22</f>
        <v>1</v>
      </c>
      <c r="G25" s="6" t="s">
        <v>98</v>
      </c>
      <c r="H25" s="31" t="s">
        <v>99</v>
      </c>
      <c r="J25" s="62" t="s">
        <v>103</v>
      </c>
      <c r="K25" s="63"/>
    </row>
    <row r="26" spans="2:11" ht="18" customHeight="1" x14ac:dyDescent="0.25">
      <c r="B26" s="24" t="s">
        <v>18</v>
      </c>
      <c r="C26" s="35">
        <v>0</v>
      </c>
      <c r="E26" s="42">
        <f>K$22</f>
        <v>1</v>
      </c>
      <c r="G26" s="6" t="s">
        <v>129</v>
      </c>
      <c r="H26" s="31" t="s">
        <v>51</v>
      </c>
      <c r="J26" s="6" t="s">
        <v>45</v>
      </c>
      <c r="K26" s="11"/>
    </row>
    <row r="27" spans="2:11" ht="18" customHeight="1" x14ac:dyDescent="0.25">
      <c r="B27" s="24" t="s">
        <v>19</v>
      </c>
      <c r="C27" s="35">
        <v>0</v>
      </c>
      <c r="E27" s="42">
        <f>K$22</f>
        <v>1</v>
      </c>
      <c r="G27" s="67" t="s">
        <v>89</v>
      </c>
      <c r="H27" s="68"/>
      <c r="J27" s="19" t="s">
        <v>46</v>
      </c>
      <c r="K27" s="7">
        <v>0</v>
      </c>
    </row>
    <row r="28" spans="2:11" ht="18" customHeight="1" thickBot="1" x14ac:dyDescent="0.3">
      <c r="B28" s="9" t="s">
        <v>52</v>
      </c>
      <c r="C28" s="36"/>
      <c r="E28" s="44"/>
      <c r="G28" s="69" t="s">
        <v>94</v>
      </c>
      <c r="H28" s="70"/>
      <c r="J28" s="19" t="s">
        <v>86</v>
      </c>
      <c r="K28" s="25" t="s">
        <v>35</v>
      </c>
    </row>
    <row r="29" spans="2:11" ht="18" customHeight="1" thickBot="1" x14ac:dyDescent="0.3">
      <c r="B29" s="24" t="s">
        <v>26</v>
      </c>
      <c r="C29" s="35">
        <v>0</v>
      </c>
      <c r="E29" s="42">
        <f>K$22</f>
        <v>1</v>
      </c>
      <c r="J29" s="6" t="s">
        <v>47</v>
      </c>
      <c r="K29" s="11"/>
    </row>
    <row r="30" spans="2:11" ht="18" customHeight="1" x14ac:dyDescent="0.25">
      <c r="B30" s="24" t="s">
        <v>27</v>
      </c>
      <c r="C30" s="35">
        <v>0</v>
      </c>
      <c r="E30" s="42">
        <f>K$22</f>
        <v>1</v>
      </c>
      <c r="G30" s="62" t="s">
        <v>75</v>
      </c>
      <c r="H30" s="63"/>
      <c r="J30" s="19" t="s">
        <v>46</v>
      </c>
      <c r="K30" s="7">
        <v>0</v>
      </c>
    </row>
    <row r="31" spans="2:11" ht="18" customHeight="1" x14ac:dyDescent="0.25">
      <c r="B31" s="24" t="s">
        <v>28</v>
      </c>
      <c r="C31" s="35">
        <v>0</v>
      </c>
      <c r="E31" s="42">
        <f>K$22</f>
        <v>1</v>
      </c>
      <c r="G31" s="6" t="s">
        <v>7</v>
      </c>
      <c r="H31" s="7">
        <v>0</v>
      </c>
      <c r="J31" s="19" t="s">
        <v>86</v>
      </c>
      <c r="K31" s="25" t="s">
        <v>35</v>
      </c>
    </row>
    <row r="32" spans="2:11" ht="18" customHeight="1" thickBot="1" x14ac:dyDescent="0.3">
      <c r="B32" s="9" t="s">
        <v>0</v>
      </c>
      <c r="C32" s="35">
        <v>0</v>
      </c>
      <c r="E32" s="42">
        <f>K$22</f>
        <v>1</v>
      </c>
      <c r="G32" s="17" t="s">
        <v>8</v>
      </c>
      <c r="H32" s="18">
        <v>0</v>
      </c>
      <c r="J32" s="6" t="s">
        <v>48</v>
      </c>
      <c r="K32" s="11"/>
    </row>
    <row r="33" spans="2:11" ht="18" customHeight="1" thickBot="1" x14ac:dyDescent="0.3">
      <c r="B33" s="9" t="s">
        <v>20</v>
      </c>
      <c r="C33" s="36"/>
      <c r="E33" s="44"/>
      <c r="J33" s="19" t="s">
        <v>46</v>
      </c>
      <c r="K33" s="7">
        <v>0</v>
      </c>
    </row>
    <row r="34" spans="2:11" ht="18" customHeight="1" thickBot="1" x14ac:dyDescent="0.3">
      <c r="B34" s="23" t="s">
        <v>21</v>
      </c>
      <c r="C34" s="35">
        <v>0</v>
      </c>
      <c r="E34" s="42">
        <f>K$22</f>
        <v>1</v>
      </c>
      <c r="G34" s="62" t="s">
        <v>76</v>
      </c>
      <c r="H34" s="63"/>
      <c r="J34" s="20" t="s">
        <v>86</v>
      </c>
      <c r="K34" s="29" t="s">
        <v>35</v>
      </c>
    </row>
    <row r="35" spans="2:11" ht="18" customHeight="1" thickBot="1" x14ac:dyDescent="0.3">
      <c r="B35" s="23" t="s">
        <v>101</v>
      </c>
      <c r="C35" s="35">
        <v>0</v>
      </c>
      <c r="E35" s="42">
        <f>K$22</f>
        <v>1</v>
      </c>
      <c r="G35" s="6" t="s">
        <v>9</v>
      </c>
      <c r="H35" s="7">
        <v>0</v>
      </c>
    </row>
    <row r="36" spans="2:11" ht="18" customHeight="1" thickBot="1" x14ac:dyDescent="0.3">
      <c r="B36" s="23" t="s">
        <v>22</v>
      </c>
      <c r="C36" s="35">
        <v>0</v>
      </c>
      <c r="E36" s="42">
        <f>K$22</f>
        <v>1</v>
      </c>
      <c r="G36" s="17" t="s">
        <v>8</v>
      </c>
      <c r="H36" s="18">
        <v>0</v>
      </c>
      <c r="J36" s="62" t="s">
        <v>109</v>
      </c>
      <c r="K36" s="63"/>
    </row>
    <row r="37" spans="2:11" ht="18" customHeight="1" thickBot="1" x14ac:dyDescent="0.3">
      <c r="B37" s="9" t="s">
        <v>0</v>
      </c>
      <c r="C37" s="35">
        <v>0</v>
      </c>
      <c r="E37" s="42">
        <f>K$22</f>
        <v>1</v>
      </c>
      <c r="J37" s="6" t="s">
        <v>104</v>
      </c>
      <c r="K37" s="7">
        <v>0</v>
      </c>
    </row>
    <row r="38" spans="2:11" ht="18" customHeight="1" x14ac:dyDescent="0.25">
      <c r="B38" s="9" t="s">
        <v>1</v>
      </c>
      <c r="C38" s="36"/>
      <c r="E38" s="44"/>
      <c r="G38" s="62" t="s">
        <v>77</v>
      </c>
      <c r="H38" s="63"/>
      <c r="J38" s="6" t="s">
        <v>106</v>
      </c>
      <c r="K38" s="7">
        <v>0</v>
      </c>
    </row>
    <row r="39" spans="2:11" ht="18" customHeight="1" x14ac:dyDescent="0.25">
      <c r="B39" s="24" t="s">
        <v>23</v>
      </c>
      <c r="C39" s="35">
        <v>0</v>
      </c>
      <c r="E39" s="42">
        <f>K$22</f>
        <v>1</v>
      </c>
      <c r="G39" s="49" t="s">
        <v>117</v>
      </c>
      <c r="H39" s="7">
        <v>0</v>
      </c>
      <c r="J39" s="6" t="s">
        <v>105</v>
      </c>
      <c r="K39" s="7">
        <v>0</v>
      </c>
    </row>
    <row r="40" spans="2:11" ht="18" customHeight="1" x14ac:dyDescent="0.25">
      <c r="B40" s="24" t="s">
        <v>24</v>
      </c>
      <c r="C40" s="35">
        <v>0</v>
      </c>
      <c r="E40" s="42">
        <f>K$22</f>
        <v>1</v>
      </c>
      <c r="G40" s="49" t="s">
        <v>58</v>
      </c>
      <c r="H40" s="7">
        <v>0</v>
      </c>
      <c r="J40" s="19" t="s">
        <v>107</v>
      </c>
      <c r="K40" s="7">
        <v>0</v>
      </c>
    </row>
    <row r="41" spans="2:11" ht="18" customHeight="1" x14ac:dyDescent="0.25">
      <c r="B41" s="24" t="s">
        <v>25</v>
      </c>
      <c r="C41" s="35">
        <v>0</v>
      </c>
      <c r="E41" s="42">
        <f>K$22</f>
        <v>1</v>
      </c>
      <c r="G41" s="49" t="s">
        <v>59</v>
      </c>
      <c r="H41" s="7">
        <v>0</v>
      </c>
      <c r="J41" s="19" t="s">
        <v>108</v>
      </c>
      <c r="K41" s="7">
        <v>0</v>
      </c>
    </row>
    <row r="42" spans="2:11" ht="18" customHeight="1" thickBot="1" x14ac:dyDescent="0.3">
      <c r="B42" s="9" t="s">
        <v>29</v>
      </c>
      <c r="C42" s="36"/>
      <c r="E42" s="44"/>
      <c r="G42" s="50" t="s">
        <v>60</v>
      </c>
      <c r="H42" s="16">
        <v>0</v>
      </c>
      <c r="J42" s="17" t="s">
        <v>112</v>
      </c>
      <c r="K42" s="48" t="s">
        <v>51</v>
      </c>
    </row>
    <row r="43" spans="2:11" ht="18" customHeight="1" thickBot="1" x14ac:dyDescent="0.3">
      <c r="B43" s="23" t="s">
        <v>3</v>
      </c>
      <c r="C43" s="35">
        <v>0</v>
      </c>
      <c r="E43" s="42">
        <f>K$22</f>
        <v>1</v>
      </c>
    </row>
    <row r="44" spans="2:11" ht="18" customHeight="1" thickTop="1" x14ac:dyDescent="0.25">
      <c r="B44" s="24" t="s">
        <v>4</v>
      </c>
      <c r="C44" s="35">
        <v>0</v>
      </c>
      <c r="E44" s="42">
        <f>K$22</f>
        <v>1</v>
      </c>
      <c r="G44" s="62" t="s">
        <v>125</v>
      </c>
      <c r="H44" s="63"/>
      <c r="I44" s="51"/>
      <c r="J44" s="54" t="s">
        <v>116</v>
      </c>
      <c r="K44" s="55"/>
    </row>
    <row r="45" spans="2:11" ht="18" customHeight="1" x14ac:dyDescent="0.25">
      <c r="B45" s="24" t="s">
        <v>5</v>
      </c>
      <c r="C45" s="35">
        <v>0</v>
      </c>
      <c r="E45" s="42">
        <f>K$22</f>
        <v>1</v>
      </c>
      <c r="G45" s="8" t="s">
        <v>120</v>
      </c>
      <c r="H45" s="7">
        <v>0</v>
      </c>
      <c r="I45" s="51"/>
      <c r="J45" s="56"/>
      <c r="K45" s="57"/>
    </row>
    <row r="46" spans="2:11" ht="18" customHeight="1" x14ac:dyDescent="0.25">
      <c r="B46" s="24" t="s">
        <v>30</v>
      </c>
      <c r="C46" s="35">
        <v>0</v>
      </c>
      <c r="E46" s="42">
        <f>K$22</f>
        <v>1</v>
      </c>
      <c r="G46" s="49" t="s">
        <v>121</v>
      </c>
      <c r="H46" s="7">
        <v>0</v>
      </c>
      <c r="I46" s="51"/>
      <c r="J46" s="56"/>
      <c r="K46" s="57"/>
    </row>
    <row r="47" spans="2:11" ht="18" customHeight="1" x14ac:dyDescent="0.25">
      <c r="B47" s="6"/>
      <c r="E47" s="43"/>
      <c r="G47" s="49" t="s">
        <v>131</v>
      </c>
      <c r="H47" s="7">
        <v>0</v>
      </c>
      <c r="I47" s="51"/>
      <c r="J47" s="56"/>
      <c r="K47" s="57"/>
    </row>
    <row r="48" spans="2:11" ht="18" customHeight="1" x14ac:dyDescent="0.25">
      <c r="B48" s="12" t="s">
        <v>31</v>
      </c>
      <c r="C48" s="37">
        <f>SUM(C15:C46)</f>
        <v>0</v>
      </c>
      <c r="E48" s="44"/>
      <c r="G48" s="49" t="s">
        <v>124</v>
      </c>
      <c r="H48" s="7">
        <v>0</v>
      </c>
      <c r="I48" s="51"/>
      <c r="J48" s="56"/>
      <c r="K48" s="57"/>
    </row>
    <row r="49" spans="2:11" ht="18" customHeight="1" x14ac:dyDescent="0.25">
      <c r="B49" s="12"/>
      <c r="E49" s="43"/>
      <c r="G49" s="52" t="s">
        <v>122</v>
      </c>
      <c r="H49" s="7">
        <v>0</v>
      </c>
      <c r="J49" s="56"/>
      <c r="K49" s="57"/>
    </row>
    <row r="50" spans="2:11" ht="18" customHeight="1" thickBot="1" x14ac:dyDescent="0.3">
      <c r="B50" s="13" t="s">
        <v>32</v>
      </c>
      <c r="C50" s="38">
        <f>C9+C10-C48</f>
        <v>0</v>
      </c>
      <c r="D50" s="40"/>
      <c r="E50" s="45"/>
      <c r="G50" s="53" t="s">
        <v>123</v>
      </c>
      <c r="H50" s="16">
        <v>0</v>
      </c>
      <c r="J50" s="58"/>
      <c r="K50" s="59"/>
    </row>
  </sheetData>
  <sortState xmlns:xlrd2="http://schemas.microsoft.com/office/spreadsheetml/2017/richdata2" ref="B16:B46">
    <sortCondition ref="B15"/>
  </sortState>
  <mergeCells count="22">
    <mergeCell ref="J44:K50"/>
    <mergeCell ref="C12:E12"/>
    <mergeCell ref="G30:H30"/>
    <mergeCell ref="G6:H6"/>
    <mergeCell ref="G8:H8"/>
    <mergeCell ref="G9:H9"/>
    <mergeCell ref="G10:H10"/>
    <mergeCell ref="B2:K2"/>
    <mergeCell ref="B3:K3"/>
    <mergeCell ref="B4:K4"/>
    <mergeCell ref="G34:H34"/>
    <mergeCell ref="G38:H38"/>
    <mergeCell ref="J25:K25"/>
    <mergeCell ref="B6:E6"/>
    <mergeCell ref="B8:C8"/>
    <mergeCell ref="J8:K8"/>
    <mergeCell ref="J6:K6"/>
    <mergeCell ref="G22:H22"/>
    <mergeCell ref="G27:H27"/>
    <mergeCell ref="G28:H28"/>
    <mergeCell ref="J36:K36"/>
    <mergeCell ref="G44:H44"/>
  </mergeCells>
  <conditionalFormatting sqref="B2">
    <cfRule type="cellIs" dxfId="16" priority="23" operator="equal">
      <formula>"Enter Your Name"</formula>
    </cfRule>
  </conditionalFormatting>
  <conditionalFormatting sqref="B3">
    <cfRule type="cellIs" dxfId="15" priority="20" operator="equal">
      <formula>"Enter Full Rental Address"</formula>
    </cfRule>
  </conditionalFormatting>
  <conditionalFormatting sqref="B4">
    <cfRule type="cellIs" dxfId="14" priority="24" stopIfTrue="1" operator="equal">
      <formula>"Client Name"</formula>
    </cfRule>
  </conditionalFormatting>
  <conditionalFormatting sqref="G9:H9">
    <cfRule type="cellIs" dxfId="13" priority="19" operator="equal">
      <formula>"Enter Nickname of Property"</formula>
    </cfRule>
  </conditionalFormatting>
  <conditionalFormatting sqref="G27:H27">
    <cfRule type="cellIs" dxfId="12" priority="10" operator="equal">
      <formula>"Enter Material Participation"</formula>
    </cfRule>
  </conditionalFormatting>
  <conditionalFormatting sqref="G28:H28">
    <cfRule type="cellIs" dxfId="11" priority="9" operator="equal">
      <formula>"Enter Property Management"</formula>
    </cfRule>
  </conditionalFormatting>
  <conditionalFormatting sqref="H23:H26">
    <cfRule type="cellIs" dxfId="10" priority="11" operator="equal">
      <formula>"Enter Rental Type"</formula>
    </cfRule>
  </conditionalFormatting>
  <conditionalFormatting sqref="J8:K10 G10:H21 J21:K21">
    <cfRule type="cellIs" dxfId="9" priority="18" operator="equal">
      <formula>"Enter Rental Type"</formula>
    </cfRule>
  </conditionalFormatting>
  <conditionalFormatting sqref="J25:K25">
    <cfRule type="cellIs" dxfId="8" priority="17" operator="equal">
      <formula>"Enter Rental Type"</formula>
    </cfRule>
  </conditionalFormatting>
  <conditionalFormatting sqref="J36:K36">
    <cfRule type="cellIs" dxfId="7" priority="8" operator="equal">
      <formula>"Enter Rental Type"</formula>
    </cfRule>
  </conditionalFormatting>
  <conditionalFormatting sqref="K18">
    <cfRule type="cellIs" dxfId="6" priority="2" operator="equal">
      <formula>"Enter Rental Type"</formula>
    </cfRule>
  </conditionalFormatting>
  <conditionalFormatting sqref="K20">
    <cfRule type="cellIs" dxfId="5" priority="3" operator="equal">
      <formula>"Enter Rental Type"</formula>
    </cfRule>
  </conditionalFormatting>
  <conditionalFormatting sqref="K28">
    <cfRule type="cellIs" dxfId="4" priority="16" operator="equal">
      <formula>"Enter Rental Type"</formula>
    </cfRule>
  </conditionalFormatting>
  <conditionalFormatting sqref="K31">
    <cfRule type="cellIs" dxfId="3" priority="13" operator="equal">
      <formula>"Enter Rental Type"</formula>
    </cfRule>
  </conditionalFormatting>
  <conditionalFormatting sqref="K34">
    <cfRule type="cellIs" dxfId="2" priority="12" operator="equal">
      <formula>"Enter Rental Type"</formula>
    </cfRule>
  </conditionalFormatting>
  <conditionalFormatting sqref="K42">
    <cfRule type="cellIs" dxfId="1" priority="4" operator="equal">
      <formula>"Enter Rental Type"</formula>
    </cfRule>
  </conditionalFormatting>
  <conditionalFormatting sqref="C12">
    <cfRule type="cellIs" dxfId="0" priority="1" operator="equal">
      <formula>"Enter Rental Type"</formula>
    </cfRule>
  </conditionalFormatting>
  <dataValidations count="1">
    <dataValidation type="date" showInputMessage="1" showErrorMessage="1" sqref="H11:H12" xr:uid="{6F7D8F61-D89D-4288-ADE5-DF2784BE1926}">
      <formula1>45292</formula1>
      <formula2>45657</formula2>
    </dataValidation>
  </dataValidations>
  <pageMargins left="0.25" right="0.25" top="0.75" bottom="0.5" header="0.3" footer="0.3"/>
  <pageSetup scale="64" orientation="landscape" r:id="rId1"/>
  <headerFooter>
    <oddFooter>&amp;L&amp;D &amp;T&amp;CWCG's 2024 Simplified Rental Operations (the "SRO") Worksheet</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EE4269CD-0533-40CE-8082-6A4F0F13264E}">
          <x14:formula1>
            <xm:f>Dropdowns!$A$1:$A$7</xm:f>
          </x14:formula1>
          <xm:sqref>G10:H10</xm:sqref>
        </x14:dataValidation>
        <x14:dataValidation type="list" allowBlank="1" showInputMessage="1" showErrorMessage="1" xr:uid="{02639B48-4902-45CA-BF32-A4EC92EEE379}">
          <x14:formula1>
            <xm:f>Dropdowns!$A$10:$A$11</xm:f>
          </x14:formula1>
          <xm:sqref>K20:K21 H23:H24 K18 K42</xm:sqref>
        </x14:dataValidation>
        <x14:dataValidation type="list" allowBlank="1" showInputMessage="1" showErrorMessage="1" xr:uid="{B0B79948-49FD-42E6-965D-A56F7EE89D11}">
          <x14:formula1>
            <xm:f>Dropdowns!$A$14:$A$16</xm:f>
          </x14:formula1>
          <xm:sqref>H17</xm:sqref>
        </x14:dataValidation>
        <x14:dataValidation type="list" allowBlank="1" showInputMessage="1" showErrorMessage="1" xr:uid="{16EC0402-FDBD-4092-B93E-0387E0C33E78}">
          <x14:formula1>
            <xm:f>Dropdowns!$A$20:$A$24</xm:f>
          </x14:formula1>
          <xm:sqref>G27:H27</xm:sqref>
        </x14:dataValidation>
        <x14:dataValidation type="list" allowBlank="1" showInputMessage="1" showErrorMessage="1" xr:uid="{3BF6EAB3-E1D4-4A6C-B25E-331CE8D46661}">
          <x14:formula1>
            <xm:f>Dropdowns!$A$26:$A$29</xm:f>
          </x14:formula1>
          <xm:sqref>G28:H28</xm:sqref>
        </x14:dataValidation>
        <x14:dataValidation type="list" allowBlank="1" showInputMessage="1" showErrorMessage="1" xr:uid="{69EBA75E-EB42-4533-A69A-901DF9460E36}">
          <x14:formula1>
            <xm:f>Dropdowns!$A$31:$A$32</xm:f>
          </x14:formula1>
          <xm:sqref>H25</xm:sqref>
        </x14:dataValidation>
        <x14:dataValidation type="list" allowBlank="1" showInputMessage="1" showErrorMessage="1" xr:uid="{4969437A-3C56-4DCF-B324-A69AC2B29CAE}">
          <x14:formula1>
            <xm:f>Dropdowns!$A$9:$A$12</xm:f>
          </x14:formula1>
          <xm:sqref>H26</xm:sqref>
        </x14:dataValidation>
        <x14:dataValidation type="list" allowBlank="1" showInputMessage="1" showErrorMessage="1" xr:uid="{26633BCB-1A5C-4F4C-8193-3111CB42480B}">
          <x14:formula1>
            <xm:f>Dropdowns!$A$34:$A$40</xm:f>
          </x14:formula1>
          <xm:sqref>C12:E12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961D-9763-4D1F-85E7-AFE67DF8C8CF}">
  <sheetPr>
    <tabColor theme="5" tint="0.59999389629810485"/>
  </sheetPr>
  <dimension ref="A1"/>
  <sheetViews>
    <sheetView topLeftCell="A22"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50738-CE3A-4E03-A18A-7CFA74244134}">
  <dimension ref="A1:A53"/>
  <sheetViews>
    <sheetView workbookViewId="0">
      <selection activeCell="A40" sqref="A40"/>
    </sheetView>
  </sheetViews>
  <sheetFormatPr defaultRowHeight="12.75" x14ac:dyDescent="0.2"/>
  <cols>
    <col min="1" max="1" width="39" bestFit="1" customWidth="1"/>
  </cols>
  <sheetData>
    <row r="1" spans="1:1" x14ac:dyDescent="0.2">
      <c r="A1" s="2" t="s">
        <v>43</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s="1"/>
    </row>
    <row r="9" spans="1:1" x14ac:dyDescent="0.2">
      <c r="A9" s="3" t="s">
        <v>35</v>
      </c>
    </row>
    <row r="10" spans="1:1" x14ac:dyDescent="0.2">
      <c r="A10" s="3" t="s">
        <v>50</v>
      </c>
    </row>
    <row r="11" spans="1:1" x14ac:dyDescent="0.2">
      <c r="A11" s="3" t="s">
        <v>51</v>
      </c>
    </row>
    <row r="12" spans="1:1" x14ac:dyDescent="0.2">
      <c r="A12" s="3" t="s">
        <v>130</v>
      </c>
    </row>
    <row r="13" spans="1:1" x14ac:dyDescent="0.2">
      <c r="A13" s="3"/>
    </row>
    <row r="14" spans="1:1" x14ac:dyDescent="0.2">
      <c r="A14" s="3" t="s">
        <v>55</v>
      </c>
    </row>
    <row r="15" spans="1:1" x14ac:dyDescent="0.2">
      <c r="A15" s="3" t="s">
        <v>56</v>
      </c>
    </row>
    <row r="16" spans="1:1" x14ac:dyDescent="0.2">
      <c r="A16" s="3" t="s">
        <v>57</v>
      </c>
    </row>
    <row r="17" spans="1:1" x14ac:dyDescent="0.2">
      <c r="A17" s="3"/>
    </row>
    <row r="18" spans="1:1" x14ac:dyDescent="0.2">
      <c r="A18" s="33">
        <v>45657</v>
      </c>
    </row>
    <row r="19" spans="1:1" x14ac:dyDescent="0.2">
      <c r="A19" s="1"/>
    </row>
    <row r="20" spans="1:1" x14ac:dyDescent="0.2">
      <c r="A20" s="3" t="s">
        <v>89</v>
      </c>
    </row>
    <row r="21" spans="1:1" x14ac:dyDescent="0.2">
      <c r="A21" s="3" t="s">
        <v>90</v>
      </c>
    </row>
    <row r="22" spans="1:1" x14ac:dyDescent="0.2">
      <c r="A22" s="3" t="s">
        <v>91</v>
      </c>
    </row>
    <row r="23" spans="1:1" x14ac:dyDescent="0.2">
      <c r="A23" s="3" t="s">
        <v>92</v>
      </c>
    </row>
    <row r="24" spans="1:1" x14ac:dyDescent="0.2">
      <c r="A24" s="3" t="s">
        <v>93</v>
      </c>
    </row>
    <row r="25" spans="1:1" x14ac:dyDescent="0.2">
      <c r="A25" s="1"/>
    </row>
    <row r="26" spans="1:1" x14ac:dyDescent="0.2">
      <c r="A26" s="3" t="s">
        <v>94</v>
      </c>
    </row>
    <row r="27" spans="1:1" x14ac:dyDescent="0.2">
      <c r="A27" s="3" t="s">
        <v>95</v>
      </c>
    </row>
    <row r="28" spans="1:1" x14ac:dyDescent="0.2">
      <c r="A28" s="3" t="s">
        <v>96</v>
      </c>
    </row>
    <row r="29" spans="1:1" x14ac:dyDescent="0.2">
      <c r="A29" s="3" t="s">
        <v>97</v>
      </c>
    </row>
    <row r="30" spans="1:1" x14ac:dyDescent="0.2">
      <c r="A30" s="3"/>
    </row>
    <row r="31" spans="1:1" x14ac:dyDescent="0.2">
      <c r="A31" s="3" t="s">
        <v>99</v>
      </c>
    </row>
    <row r="32" spans="1:1" x14ac:dyDescent="0.2">
      <c r="A32" s="3" t="s">
        <v>100</v>
      </c>
    </row>
    <row r="33" spans="1:1" x14ac:dyDescent="0.2">
      <c r="A33" s="1"/>
    </row>
    <row r="34" spans="1:1" x14ac:dyDescent="0.2">
      <c r="A34" s="3" t="s">
        <v>137</v>
      </c>
    </row>
    <row r="35" spans="1:1" x14ac:dyDescent="0.2">
      <c r="A35" s="3" t="s">
        <v>134</v>
      </c>
    </row>
    <row r="36" spans="1:1" x14ac:dyDescent="0.2">
      <c r="A36" s="3" t="s">
        <v>133</v>
      </c>
    </row>
    <row r="37" spans="1:1" x14ac:dyDescent="0.2">
      <c r="A37" s="3" t="s">
        <v>132</v>
      </c>
    </row>
    <row r="38" spans="1:1" x14ac:dyDescent="0.2">
      <c r="A38" s="3" t="s">
        <v>138</v>
      </c>
    </row>
    <row r="39" spans="1:1" x14ac:dyDescent="0.2">
      <c r="A39" s="3" t="s">
        <v>135</v>
      </c>
    </row>
    <row r="40" spans="1:1" x14ac:dyDescent="0.2">
      <c r="A40" s="3" t="s">
        <v>136</v>
      </c>
    </row>
    <row r="41" spans="1:1" x14ac:dyDescent="0.2">
      <c r="A41" s="3"/>
    </row>
    <row r="42" spans="1:1" x14ac:dyDescent="0.2">
      <c r="A42" s="1"/>
    </row>
    <row r="43" spans="1:1" x14ac:dyDescent="0.2">
      <c r="A43" s="1"/>
    </row>
    <row r="44" spans="1:1" x14ac:dyDescent="0.2">
      <c r="A44" s="1"/>
    </row>
    <row r="45" spans="1:1" x14ac:dyDescent="0.2">
      <c r="A45" s="3"/>
    </row>
    <row r="46" spans="1:1" x14ac:dyDescent="0.2">
      <c r="A46" s="3"/>
    </row>
    <row r="47" spans="1:1" x14ac:dyDescent="0.2">
      <c r="A47" s="3"/>
    </row>
    <row r="48" spans="1:1" x14ac:dyDescent="0.2">
      <c r="A48" s="3"/>
    </row>
    <row r="49" spans="1:1" x14ac:dyDescent="0.2">
      <c r="A49" s="1"/>
    </row>
    <row r="50" spans="1:1" x14ac:dyDescent="0.2">
      <c r="A50" s="1"/>
    </row>
    <row r="51" spans="1:1" x14ac:dyDescent="0.2">
      <c r="A51" s="1"/>
    </row>
    <row r="52" spans="1:1" x14ac:dyDescent="0.2">
      <c r="A52" s="1"/>
    </row>
    <row r="53" spans="1:1" x14ac:dyDescent="0.2">
      <c r="A53"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Simplifed Rental Ops</vt:lpstr>
      <vt:lpstr>STR Rules</vt:lpstr>
      <vt:lpstr>Dropdowns</vt:lpstr>
      <vt:lpstr>'Simplifed Rental Ops'!Print_Area</vt:lpstr>
    </vt:vector>
  </TitlesOfParts>
  <Company>Sheridan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templates</dc:title>
  <dc:subject>Chapter 5</dc:subject>
  <dc:creator>Carole Bowman</dc:creator>
  <cp:lastModifiedBy>Jason Watson, CPA</cp:lastModifiedBy>
  <cp:lastPrinted>2025-01-14T07:10:21Z</cp:lastPrinted>
  <dcterms:created xsi:type="dcterms:W3CDTF">2001-03-04T21:48:08Z</dcterms:created>
  <dcterms:modified xsi:type="dcterms:W3CDTF">2025-03-11T22:48:21Z</dcterms:modified>
</cp:coreProperties>
</file>